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15.10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'15.10.1'!#REF!</definedName>
    <definedName name="\A">#REF!</definedName>
    <definedName name="\B">#REF!</definedName>
    <definedName name="\C" localSheetId="0">'15.10.1'!#REF!</definedName>
    <definedName name="\C">#REF!</definedName>
    <definedName name="\D">'[2]19.11-12'!$B$51</definedName>
    <definedName name="\G" localSheetId="0">'15.10.1'!#REF!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'15.10.1'!$A$1:$J$92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 localSheetId="0">'15.10.1'!$A$3:$H$89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H84" i="1"/>
  <c r="D84"/>
  <c r="B84"/>
  <c r="H80"/>
  <c r="F80"/>
  <c r="D80"/>
  <c r="B80"/>
  <c r="H70"/>
  <c r="F70"/>
  <c r="B70"/>
  <c r="H64"/>
  <c r="F64"/>
  <c r="B64"/>
  <c r="H59"/>
  <c r="F59"/>
  <c r="B59"/>
  <c r="H37"/>
  <c r="F37"/>
  <c r="B37"/>
  <c r="H31"/>
  <c r="F31"/>
  <c r="B31"/>
  <c r="H22"/>
  <c r="F22"/>
  <c r="B22"/>
  <c r="H13"/>
  <c r="F13"/>
  <c r="B13"/>
</calcChain>
</file>

<file path=xl/sharedStrings.xml><?xml version="1.0" encoding="utf-8"?>
<sst xmlns="http://schemas.openxmlformats.org/spreadsheetml/2006/main" count="215" uniqueCount="76">
  <si>
    <t>MEDIOS DE PRODUCCIÓN</t>
  </si>
  <si>
    <t>15.10.1. SUPERFICIES DEDICADAS A CULTIVOS FORZADOS: Análisis provincial de la estimación al final de la campaña (miles de m²)</t>
  </si>
  <si>
    <t>Provincias y Comunidades Autónomas</t>
  </si>
  <si>
    <t>Acolchado</t>
  </si>
  <si>
    <t xml:space="preserve">        Enarenado</t>
  </si>
  <si>
    <t xml:space="preserve">         Túneles</t>
  </si>
  <si>
    <t xml:space="preserve">   Instalaciones fijas</t>
  </si>
  <si>
    <t>12/13</t>
  </si>
  <si>
    <t>13/14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</si>
  <si>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</si>
  <si>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</si>
  <si>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</si>
  <si>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</si>
  <si>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</si>
  <si>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</si>
  <si>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</si>
  <si>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</si>
  <si>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>-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</si>
  <si>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</si>
  <si>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</si>
  <si>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</si>
  <si>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</si>
  <si>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</si>
  <si>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</si>
  <si>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</si>
  <si>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</si>
  <si>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</si>
  <si>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</si>
  <si>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</si>
  <si>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</si>
  <si>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</si>
  <si>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</si>
  <si>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>─</t>
  </si>
  <si>
    <t>--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</si>
  <si>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</si>
  <si>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</si>
  <si>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</si>
  <si>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</si>
  <si>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</si>
  <si>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</si>
  <si>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</si>
  <si>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</si>
  <si>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</si>
  <si>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</si>
  <si>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</si>
  <si>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</si>
  <si>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</si>
  <si>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</si>
  <si>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</si>
  <si>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</si>
  <si>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</si>
  <si>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</si>
  <si>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</si>
  <si>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</si>
  <si>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</si>
  <si>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</si>
  <si>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</si>
  <si>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</si>
  <si>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</si>
  <si>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</si>
  <si>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</si>
  <si>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</si>
  <si>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</si>
  <si>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</si>
  <si>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</si>
  <si>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</si>
  <si>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</si>
  <si>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</si>
  <si>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</si>
  <si>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</si>
  <si>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</si>
  <si>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</si>
  <si>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</si>
  <si>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</si>
  <si>
    <t xml:space="preserve">Nota: en la provincia de Almería el 80% de las superficies de túneles está también acolchada, no incluyéndose está superficie en acolchado para evitar su duplicación. </t>
  </si>
  <si>
    <t>en Huelva, bajan las instalaciones fijas, en beneficio de los macrotùneles, instalaciòn que se utiliza mayoritariamente para el cultivo de la fresa</t>
  </si>
</sst>
</file>

<file path=xl/styles.xml><?xml version="1.0" encoding="utf-8"?>
<styleSheet xmlns="http://schemas.openxmlformats.org/spreadsheetml/2006/main">
  <numFmts count="6">
    <numFmt numFmtId="164" formatCode="#,##0.0_);\(#,##0.0\)"/>
    <numFmt numFmtId="165" formatCode="#,##0.0__;\–#,##0.0__;0.0__;@__"/>
    <numFmt numFmtId="166" formatCode="_-* #,##0.00\ [$€]_-;\-* #,##0.00\ [$€]_-;_-* &quot;-&quot;??\ [$€]_-;_-@_-"/>
    <numFmt numFmtId="167" formatCode="#,##0.00_);\(#,##0.00\)"/>
    <numFmt numFmtId="168" formatCode="#,##0_);\(#,##0\)"/>
    <numFmt numFmtId="169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3" borderId="0"/>
    <xf numFmtId="0" fontId="1" fillId="0" borderId="0"/>
    <xf numFmtId="164" fontId="1" fillId="0" borderId="0"/>
    <xf numFmtId="166" fontId="4" fillId="0" borderId="0" applyFont="0" applyFill="0" applyBorder="0" applyAlignment="0" applyProtection="0"/>
    <xf numFmtId="169" fontId="4" fillId="0" borderId="15">
      <alignment horizontal="right"/>
    </xf>
  </cellStyleXfs>
  <cellXfs count="55">
    <xf numFmtId="0" fontId="0" fillId="3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64" fontId="3" fillId="0" borderId="0" xfId="2" applyFont="1"/>
    <xf numFmtId="0" fontId="2" fillId="0" borderId="0" xfId="1" applyFont="1" applyAlignment="1"/>
    <xf numFmtId="164" fontId="4" fillId="0" borderId="0" xfId="2" applyFont="1"/>
    <xf numFmtId="164" fontId="5" fillId="0" borderId="0" xfId="2" quotePrefix="1" applyFont="1" applyAlignment="1">
      <alignment horizontal="center" vertical="center"/>
    </xf>
    <xf numFmtId="164" fontId="5" fillId="0" borderId="0" xfId="2" quotePrefix="1" applyFont="1" applyAlignment="1"/>
    <xf numFmtId="164" fontId="5" fillId="0" borderId="0" xfId="2" applyFont="1"/>
    <xf numFmtId="164" fontId="6" fillId="0" borderId="1" xfId="2" applyFont="1" applyBorder="1"/>
    <xf numFmtId="164" fontId="6" fillId="0" borderId="1" xfId="2" applyFont="1" applyBorder="1" applyAlignment="1"/>
    <xf numFmtId="164" fontId="6" fillId="0" borderId="0" xfId="2" applyFont="1" applyBorder="1"/>
    <xf numFmtId="164" fontId="6" fillId="0" borderId="0" xfId="2" applyFont="1"/>
    <xf numFmtId="164" fontId="4" fillId="2" borderId="2" xfId="2" applyFont="1" applyFill="1" applyBorder="1" applyAlignment="1">
      <alignment horizontal="center" vertical="center" wrapText="1"/>
    </xf>
    <xf numFmtId="164" fontId="4" fillId="2" borderId="3" xfId="2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64" fontId="4" fillId="2" borderId="4" xfId="2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 vertical="center"/>
    </xf>
    <xf numFmtId="164" fontId="4" fillId="2" borderId="6" xfId="2" applyFont="1" applyFill="1" applyBorder="1" applyAlignment="1">
      <alignment horizontal="center" vertical="center"/>
    </xf>
    <xf numFmtId="2" fontId="4" fillId="2" borderId="7" xfId="2" quotePrefix="1" applyNumberFormat="1" applyFont="1" applyFill="1" applyBorder="1" applyAlignment="1">
      <alignment horizontal="center" vertical="center"/>
    </xf>
    <xf numFmtId="2" fontId="4" fillId="2" borderId="8" xfId="2" quotePrefix="1" applyNumberFormat="1" applyFont="1" applyFill="1" applyBorder="1" applyAlignment="1">
      <alignment horizontal="center" vertical="center"/>
    </xf>
    <xf numFmtId="164" fontId="4" fillId="0" borderId="0" xfId="2" applyFont="1" applyBorder="1"/>
    <xf numFmtId="164" fontId="4" fillId="2" borderId="9" xfId="2" applyFont="1" applyFill="1" applyBorder="1" applyAlignment="1">
      <alignment horizontal="center" vertical="center" wrapText="1"/>
    </xf>
    <xf numFmtId="2" fontId="4" fillId="2" borderId="10" xfId="2" quotePrefix="1" applyNumberFormat="1" applyFont="1" applyFill="1" applyBorder="1" applyAlignment="1">
      <alignment horizontal="center" vertical="center"/>
    </xf>
    <xf numFmtId="2" fontId="4" fillId="2" borderId="11" xfId="2" quotePrefix="1" applyNumberFormat="1" applyFont="1" applyFill="1" applyBorder="1" applyAlignment="1">
      <alignment horizontal="center" vertical="center"/>
    </xf>
    <xf numFmtId="0" fontId="4" fillId="3" borderId="2" xfId="0" applyFont="1" applyFill="1" applyBorder="1"/>
    <xf numFmtId="165" fontId="4" fillId="3" borderId="12" xfId="0" applyNumberFormat="1" applyFont="1" applyFill="1" applyBorder="1" applyAlignment="1" applyProtection="1">
      <alignment horizontal="right"/>
    </xf>
    <xf numFmtId="165" fontId="4" fillId="3" borderId="13" xfId="0" applyNumberFormat="1" applyFont="1" applyFill="1" applyBorder="1" applyAlignment="1" applyProtection="1">
      <alignment horizontal="right"/>
    </xf>
    <xf numFmtId="165" fontId="4" fillId="3" borderId="0" xfId="0" applyNumberFormat="1" applyFont="1" applyFill="1" applyBorder="1" applyAlignment="1" applyProtection="1">
      <alignment horizontal="right"/>
    </xf>
    <xf numFmtId="37" fontId="4" fillId="0" borderId="0" xfId="2" applyNumberFormat="1" applyFont="1" applyProtection="1"/>
    <xf numFmtId="164" fontId="4" fillId="0" borderId="4" xfId="2" applyFont="1" applyBorder="1"/>
    <xf numFmtId="0" fontId="4" fillId="3" borderId="4" xfId="0" applyFont="1" applyFill="1" applyBorder="1"/>
    <xf numFmtId="164" fontId="7" fillId="2" borderId="4" xfId="2" applyFont="1" applyFill="1" applyBorder="1"/>
    <xf numFmtId="165" fontId="7" fillId="2" borderId="14" xfId="0" applyNumberFormat="1" applyFont="1" applyFill="1" applyBorder="1" applyAlignment="1" applyProtection="1">
      <alignment horizontal="right"/>
    </xf>
    <xf numFmtId="165" fontId="7" fillId="2" borderId="13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4" fontId="7" fillId="0" borderId="0" xfId="2" applyFont="1"/>
    <xf numFmtId="37" fontId="7" fillId="0" borderId="0" xfId="2" applyNumberFormat="1" applyFont="1" applyProtection="1"/>
    <xf numFmtId="164" fontId="7" fillId="0" borderId="0" xfId="2" applyFont="1" applyFill="1"/>
    <xf numFmtId="37" fontId="7" fillId="0" borderId="0" xfId="2" applyNumberFormat="1" applyFont="1" applyFill="1" applyProtection="1"/>
    <xf numFmtId="164" fontId="7" fillId="2" borderId="9" xfId="2" applyFont="1" applyFill="1" applyBorder="1"/>
    <xf numFmtId="165" fontId="7" fillId="2" borderId="10" xfId="0" applyNumberFormat="1" applyFont="1" applyFill="1" applyBorder="1" applyAlignment="1" applyProtection="1">
      <alignment horizontal="right"/>
    </xf>
    <xf numFmtId="165" fontId="7" fillId="2" borderId="11" xfId="0" applyNumberFormat="1" applyFont="1" applyFill="1" applyBorder="1" applyAlignment="1" applyProtection="1">
      <alignment horizontal="right"/>
    </xf>
    <xf numFmtId="164" fontId="4" fillId="0" borderId="0" xfId="2" applyFont="1" applyFill="1"/>
    <xf numFmtId="37" fontId="4" fillId="0" borderId="0" xfId="2" applyNumberFormat="1" applyFont="1" applyFill="1" applyProtection="1"/>
    <xf numFmtId="164" fontId="4" fillId="0" borderId="3" xfId="2" applyFont="1" applyBorder="1"/>
    <xf numFmtId="164" fontId="4" fillId="0" borderId="3" xfId="2" applyFont="1" applyBorder="1" applyAlignment="1"/>
    <xf numFmtId="164" fontId="4" fillId="0" borderId="3" xfId="2" applyNumberFormat="1" applyFont="1" applyBorder="1" applyProtection="1"/>
    <xf numFmtId="164" fontId="4" fillId="0" borderId="0" xfId="2" applyNumberFormat="1" applyFont="1" applyBorder="1" applyProtection="1"/>
    <xf numFmtId="164" fontId="4" fillId="0" borderId="0" xfId="2" quotePrefix="1" applyFont="1"/>
    <xf numFmtId="164" fontId="4" fillId="0" borderId="0" xfId="2" applyNumberFormat="1" applyFont="1" applyAlignment="1" applyProtection="1"/>
    <xf numFmtId="164" fontId="4" fillId="0" borderId="0" xfId="2" applyNumberFormat="1" applyFont="1" applyAlignment="1" applyProtection="1">
      <alignment horizontal="center"/>
    </xf>
    <xf numFmtId="164" fontId="4" fillId="0" borderId="0" xfId="2" applyNumberFormat="1" applyFont="1" applyProtection="1"/>
    <xf numFmtId="164" fontId="4" fillId="0" borderId="0" xfId="2" applyFont="1" applyAlignment="1"/>
  </cellXfs>
  <cellStyles count="5">
    <cellStyle name="Euro" xfId="3"/>
    <cellStyle name="Normal" xfId="0" builtinId="0"/>
    <cellStyle name="Normal_MEDPRO16" xfId="2"/>
    <cellStyle name="Normal_MEDPRO8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nalb/Mis%20documentos/Anuario%202004/Anuario%20(3-11-05)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91"/>
  <sheetViews>
    <sheetView showGridLines="0" tabSelected="1" view="pageBreakPreview" zoomScale="75" zoomScaleNormal="75" zoomScaleSheetLayoutView="75" workbookViewId="0">
      <selection activeCell="C91" sqref="C91"/>
    </sheetView>
  </sheetViews>
  <sheetFormatPr baseColWidth="10" defaultColWidth="19.140625" defaultRowHeight="12.75"/>
  <cols>
    <col min="1" max="1" width="30.5703125" style="5" customWidth="1"/>
    <col min="2" max="3" width="15.85546875" style="54" customWidth="1"/>
    <col min="4" max="9" width="15.85546875" style="5" customWidth="1"/>
    <col min="10" max="10" width="9.42578125" style="5" customWidth="1"/>
    <col min="11" max="16384" width="19.140625" style="5"/>
  </cols>
  <sheetData>
    <row r="1" spans="1:24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4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24" s="8" customFormat="1" ht="24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7"/>
      <c r="K3" s="7"/>
    </row>
    <row r="4" spans="1:24" s="12" customFormat="1" ht="14.25" customHeight="1" thickBot="1">
      <c r="A4" s="9"/>
      <c r="B4" s="10"/>
      <c r="C4" s="10"/>
      <c r="D4" s="9"/>
      <c r="E4" s="9"/>
      <c r="F4" s="9"/>
      <c r="G4" s="11"/>
      <c r="H4" s="11"/>
      <c r="I4" s="11"/>
    </row>
    <row r="5" spans="1:24" ht="12.75" customHeight="1">
      <c r="A5" s="13" t="s">
        <v>2</v>
      </c>
      <c r="B5" s="14" t="s">
        <v>3</v>
      </c>
      <c r="C5" s="15"/>
      <c r="D5" s="14" t="s">
        <v>4</v>
      </c>
      <c r="E5" s="15"/>
      <c r="F5" s="14" t="s">
        <v>5</v>
      </c>
      <c r="G5" s="15"/>
      <c r="H5" s="14" t="s">
        <v>6</v>
      </c>
      <c r="I5" s="14"/>
    </row>
    <row r="6" spans="1:24" ht="21" customHeight="1">
      <c r="A6" s="16"/>
      <c r="B6" s="17"/>
      <c r="C6" s="18"/>
      <c r="D6" s="17"/>
      <c r="E6" s="18"/>
      <c r="F6" s="17"/>
      <c r="G6" s="18"/>
      <c r="H6" s="17"/>
      <c r="I6" s="17"/>
    </row>
    <row r="7" spans="1:24">
      <c r="A7" s="16"/>
      <c r="B7" s="19" t="s">
        <v>7</v>
      </c>
      <c r="C7" s="19" t="s">
        <v>8</v>
      </c>
      <c r="D7" s="19" t="s">
        <v>7</v>
      </c>
      <c r="E7" s="19" t="s">
        <v>8</v>
      </c>
      <c r="F7" s="19" t="s">
        <v>7</v>
      </c>
      <c r="G7" s="19" t="s">
        <v>8</v>
      </c>
      <c r="H7" s="19" t="s">
        <v>7</v>
      </c>
      <c r="I7" s="20" t="s">
        <v>8</v>
      </c>
      <c r="J7" s="21"/>
    </row>
    <row r="8" spans="1:24" ht="13.5" thickBot="1">
      <c r="A8" s="22"/>
      <c r="B8" s="23"/>
      <c r="C8" s="23"/>
      <c r="D8" s="23"/>
      <c r="E8" s="23"/>
      <c r="F8" s="23"/>
      <c r="G8" s="23"/>
      <c r="H8" s="23"/>
      <c r="I8" s="24"/>
      <c r="J8" s="21"/>
    </row>
    <row r="9" spans="1:24" ht="21.75" customHeight="1">
      <c r="A9" s="25" t="s">
        <v>9</v>
      </c>
      <c r="B9" s="26">
        <v>1406</v>
      </c>
      <c r="C9" s="27">
        <v>1410</v>
      </c>
      <c r="D9" s="26" t="s">
        <v>10</v>
      </c>
      <c r="E9" s="26" t="s">
        <v>10</v>
      </c>
      <c r="F9" s="26">
        <v>7</v>
      </c>
      <c r="G9" s="26">
        <v>7</v>
      </c>
      <c r="H9" s="26">
        <v>1480</v>
      </c>
      <c r="I9" s="28">
        <v>1480</v>
      </c>
      <c r="J9" s="21"/>
      <c r="K9" s="29"/>
      <c r="L9" s="29"/>
      <c r="O9" s="29"/>
      <c r="P9" s="29"/>
      <c r="S9" s="29"/>
      <c r="T9" s="29"/>
      <c r="W9" s="29"/>
      <c r="X9" s="29"/>
    </row>
    <row r="10" spans="1:24">
      <c r="A10" s="30" t="s">
        <v>11</v>
      </c>
      <c r="B10" s="27">
        <v>64</v>
      </c>
      <c r="C10" s="27">
        <v>61</v>
      </c>
      <c r="D10" s="27" t="s">
        <v>10</v>
      </c>
      <c r="E10" s="27" t="s">
        <v>10</v>
      </c>
      <c r="F10" s="27">
        <v>49</v>
      </c>
      <c r="G10" s="27">
        <v>50</v>
      </c>
      <c r="H10" s="27">
        <v>170</v>
      </c>
      <c r="I10" s="28">
        <v>172</v>
      </c>
      <c r="J10" s="21"/>
      <c r="K10" s="29"/>
      <c r="L10" s="29"/>
      <c r="O10" s="29"/>
      <c r="P10" s="29"/>
      <c r="S10" s="29"/>
      <c r="T10" s="29"/>
      <c r="W10" s="29"/>
      <c r="X10" s="29"/>
    </row>
    <row r="11" spans="1:24">
      <c r="A11" s="31" t="s">
        <v>12</v>
      </c>
      <c r="B11" s="27">
        <v>238</v>
      </c>
      <c r="C11" s="27">
        <v>242</v>
      </c>
      <c r="D11" s="27" t="s">
        <v>10</v>
      </c>
      <c r="E11" s="27" t="s">
        <v>10</v>
      </c>
      <c r="F11" s="27">
        <v>4</v>
      </c>
      <c r="G11" s="27">
        <v>4</v>
      </c>
      <c r="H11" s="27">
        <v>365</v>
      </c>
      <c r="I11" s="28">
        <v>361</v>
      </c>
      <c r="K11" s="29"/>
      <c r="L11" s="29"/>
      <c r="O11" s="29"/>
      <c r="P11" s="29"/>
      <c r="S11" s="29"/>
      <c r="T11" s="29"/>
      <c r="W11" s="29"/>
      <c r="X11" s="29"/>
    </row>
    <row r="12" spans="1:24">
      <c r="A12" s="30" t="s">
        <v>13</v>
      </c>
      <c r="B12" s="27">
        <v>1257</v>
      </c>
      <c r="C12" s="27">
        <v>1243</v>
      </c>
      <c r="D12" s="27" t="s">
        <v>10</v>
      </c>
      <c r="E12" s="27" t="s">
        <v>10</v>
      </c>
      <c r="F12" s="27">
        <v>61</v>
      </c>
      <c r="G12" s="27">
        <v>58</v>
      </c>
      <c r="H12" s="27">
        <v>1464</v>
      </c>
      <c r="I12" s="28">
        <v>1464</v>
      </c>
      <c r="K12" s="29"/>
      <c r="L12" s="29"/>
      <c r="O12" s="29"/>
      <c r="P12" s="29"/>
      <c r="S12" s="29"/>
      <c r="T12" s="29"/>
      <c r="W12" s="29"/>
      <c r="X12" s="29"/>
    </row>
    <row r="13" spans="1:24">
      <c r="A13" s="32" t="s">
        <v>14</v>
      </c>
      <c r="B13" s="33">
        <f>SUM(B9:B12)</f>
        <v>2965</v>
      </c>
      <c r="C13" s="33">
        <v>2956</v>
      </c>
      <c r="D13" s="34" t="s">
        <v>10</v>
      </c>
      <c r="E13" s="34" t="s">
        <v>10</v>
      </c>
      <c r="F13" s="33">
        <f>SUM(F9:F12)</f>
        <v>121</v>
      </c>
      <c r="G13" s="33">
        <v>119</v>
      </c>
      <c r="H13" s="34">
        <f>SUM(H9:H12)</f>
        <v>3479</v>
      </c>
      <c r="I13" s="35">
        <v>3477</v>
      </c>
      <c r="K13" s="29"/>
      <c r="L13" s="29"/>
      <c r="O13" s="29"/>
      <c r="P13" s="29"/>
      <c r="S13" s="29"/>
      <c r="T13" s="29"/>
      <c r="W13" s="29"/>
      <c r="X13" s="29"/>
    </row>
    <row r="14" spans="1:24">
      <c r="A14" s="30"/>
      <c r="B14" s="27"/>
      <c r="C14" s="27"/>
      <c r="D14" s="27"/>
      <c r="E14" s="27"/>
      <c r="F14" s="27"/>
      <c r="G14" s="27"/>
      <c r="H14" s="27"/>
      <c r="I14" s="28"/>
      <c r="L14" s="29"/>
      <c r="O14" s="29"/>
      <c r="P14" s="29"/>
      <c r="S14" s="29"/>
      <c r="T14" s="29"/>
      <c r="W14" s="29"/>
      <c r="X14" s="29"/>
    </row>
    <row r="15" spans="1:24">
      <c r="A15" s="32" t="s">
        <v>15</v>
      </c>
      <c r="B15" s="33">
        <v>200</v>
      </c>
      <c r="C15" s="33">
        <v>200</v>
      </c>
      <c r="D15" s="34" t="s">
        <v>10</v>
      </c>
      <c r="E15" s="34" t="s">
        <v>10</v>
      </c>
      <c r="F15" s="33" t="s">
        <v>10</v>
      </c>
      <c r="G15" s="33" t="s">
        <v>10</v>
      </c>
      <c r="H15" s="34">
        <v>950</v>
      </c>
      <c r="I15" s="35">
        <v>1050</v>
      </c>
      <c r="K15" s="29"/>
      <c r="L15" s="29"/>
      <c r="O15" s="29"/>
      <c r="P15" s="29"/>
      <c r="S15" s="29"/>
      <c r="T15" s="29"/>
      <c r="W15" s="29"/>
      <c r="X15" s="29"/>
    </row>
    <row r="16" spans="1:24">
      <c r="A16" s="30"/>
      <c r="B16" s="27"/>
      <c r="C16" s="27"/>
      <c r="D16" s="27"/>
      <c r="E16" s="27"/>
      <c r="F16" s="27"/>
      <c r="G16" s="27"/>
      <c r="H16" s="27"/>
      <c r="I16" s="28"/>
      <c r="L16" s="29"/>
      <c r="O16" s="29"/>
      <c r="P16" s="29"/>
      <c r="S16" s="29"/>
      <c r="T16" s="29"/>
      <c r="W16" s="29"/>
      <c r="X16" s="29"/>
    </row>
    <row r="17" spans="1:24">
      <c r="A17" s="32" t="s">
        <v>16</v>
      </c>
      <c r="B17" s="33" t="s">
        <v>10</v>
      </c>
      <c r="C17" s="33" t="s">
        <v>17</v>
      </c>
      <c r="D17" s="34" t="s">
        <v>10</v>
      </c>
      <c r="E17" s="34" t="s">
        <v>10</v>
      </c>
      <c r="F17" s="33" t="s">
        <v>10</v>
      </c>
      <c r="G17" s="33" t="s">
        <v>10</v>
      </c>
      <c r="H17" s="33" t="s">
        <v>10</v>
      </c>
      <c r="I17" s="33" t="s">
        <v>10</v>
      </c>
      <c r="K17" s="29"/>
      <c r="L17" s="29"/>
      <c r="O17" s="29"/>
      <c r="P17" s="29"/>
      <c r="S17" s="29"/>
      <c r="T17" s="29"/>
      <c r="W17" s="29"/>
      <c r="X17" s="29"/>
    </row>
    <row r="18" spans="1:24">
      <c r="A18" s="30"/>
      <c r="B18" s="27"/>
      <c r="C18" s="27"/>
      <c r="D18" s="27"/>
      <c r="E18" s="27"/>
      <c r="F18" s="27"/>
      <c r="G18" s="27"/>
      <c r="H18" s="27"/>
      <c r="I18" s="28"/>
      <c r="L18" s="29"/>
      <c r="O18" s="29"/>
      <c r="P18" s="29"/>
      <c r="S18" s="29"/>
      <c r="T18" s="29"/>
      <c r="W18" s="29"/>
      <c r="X18" s="29"/>
    </row>
    <row r="19" spans="1:24">
      <c r="A19" s="30" t="s">
        <v>18</v>
      </c>
      <c r="B19" s="27">
        <v>2.5</v>
      </c>
      <c r="C19" s="27">
        <v>2.5</v>
      </c>
      <c r="D19" s="27" t="s">
        <v>10</v>
      </c>
      <c r="E19" s="27" t="s">
        <v>10</v>
      </c>
      <c r="F19" s="27">
        <v>120</v>
      </c>
      <c r="G19" s="27">
        <v>126.6</v>
      </c>
      <c r="H19" s="27">
        <v>135</v>
      </c>
      <c r="I19" s="28">
        <v>20.5</v>
      </c>
      <c r="K19" s="29"/>
      <c r="L19" s="29"/>
      <c r="O19" s="29"/>
      <c r="P19" s="29"/>
      <c r="S19" s="29"/>
      <c r="T19" s="29"/>
      <c r="W19" s="29"/>
      <c r="X19" s="29"/>
    </row>
    <row r="20" spans="1:24">
      <c r="A20" s="30" t="s">
        <v>19</v>
      </c>
      <c r="B20" s="27">
        <v>160</v>
      </c>
      <c r="C20" s="27">
        <v>160</v>
      </c>
      <c r="D20" s="27" t="s">
        <v>10</v>
      </c>
      <c r="E20" s="27" t="s">
        <v>10</v>
      </c>
      <c r="F20" s="27">
        <v>285</v>
      </c>
      <c r="G20" s="27">
        <v>455.3</v>
      </c>
      <c r="H20" s="27">
        <v>309.64600000000002</v>
      </c>
      <c r="I20" s="28">
        <v>157</v>
      </c>
      <c r="K20" s="29"/>
      <c r="L20" s="29"/>
      <c r="O20" s="29"/>
      <c r="P20" s="29"/>
      <c r="S20" s="29"/>
      <c r="T20" s="29"/>
      <c r="W20" s="29"/>
      <c r="X20" s="29"/>
    </row>
    <row r="21" spans="1:24">
      <c r="A21" s="30" t="s">
        <v>20</v>
      </c>
      <c r="B21" s="27">
        <v>110</v>
      </c>
      <c r="C21" s="27">
        <v>110</v>
      </c>
      <c r="D21" s="27" t="s">
        <v>10</v>
      </c>
      <c r="E21" s="27" t="s">
        <v>10</v>
      </c>
      <c r="F21" s="27">
        <v>440</v>
      </c>
      <c r="G21" s="27">
        <v>1035.5999999999999</v>
      </c>
      <c r="H21" s="27">
        <v>577.5</v>
      </c>
      <c r="I21" s="28">
        <v>500</v>
      </c>
      <c r="K21" s="29"/>
      <c r="L21" s="29"/>
      <c r="O21" s="29"/>
      <c r="P21" s="29"/>
      <c r="S21" s="29"/>
      <c r="T21" s="29"/>
      <c r="W21" s="29"/>
      <c r="X21" s="29"/>
    </row>
    <row r="22" spans="1:24">
      <c r="A22" s="32" t="s">
        <v>21</v>
      </c>
      <c r="B22" s="33">
        <f>SUM(B19:B21)</f>
        <v>272.5</v>
      </c>
      <c r="C22" s="33">
        <v>272.5</v>
      </c>
      <c r="D22" s="34" t="s">
        <v>10</v>
      </c>
      <c r="E22" s="34" t="s">
        <v>10</v>
      </c>
      <c r="F22" s="33">
        <f>SUM(F19:F21)</f>
        <v>845</v>
      </c>
      <c r="G22" s="33">
        <v>1617.5</v>
      </c>
      <c r="H22" s="34">
        <f>SUM(H19:H21)</f>
        <v>1022.146</v>
      </c>
      <c r="I22" s="35">
        <v>677.5</v>
      </c>
      <c r="K22" s="29"/>
      <c r="L22" s="29"/>
      <c r="O22" s="29"/>
      <c r="P22" s="29"/>
      <c r="S22" s="29"/>
      <c r="T22" s="29"/>
      <c r="W22" s="29"/>
      <c r="X22" s="29"/>
    </row>
    <row r="23" spans="1:24">
      <c r="A23" s="30"/>
      <c r="B23" s="27"/>
      <c r="C23" s="27"/>
      <c r="D23" s="27"/>
      <c r="E23" s="27"/>
      <c r="F23" s="27"/>
      <c r="G23" s="27"/>
      <c r="H23" s="27"/>
      <c r="I23" s="28"/>
      <c r="L23" s="29"/>
      <c r="O23" s="29"/>
      <c r="P23" s="29"/>
      <c r="S23" s="29"/>
      <c r="T23" s="29"/>
      <c r="W23" s="29"/>
      <c r="X23" s="29"/>
    </row>
    <row r="24" spans="1:24">
      <c r="A24" s="32" t="s">
        <v>22</v>
      </c>
      <c r="B24" s="33">
        <v>44300</v>
      </c>
      <c r="C24" s="33">
        <v>54050</v>
      </c>
      <c r="D24" s="34" t="s">
        <v>10</v>
      </c>
      <c r="E24" s="34" t="s">
        <v>10</v>
      </c>
      <c r="F24" s="33">
        <v>2060</v>
      </c>
      <c r="G24" s="33">
        <v>2380</v>
      </c>
      <c r="H24" s="34">
        <v>2840.0610000000001</v>
      </c>
      <c r="I24" s="35">
        <v>2830</v>
      </c>
      <c r="K24" s="29"/>
      <c r="L24" s="29"/>
      <c r="O24" s="29"/>
      <c r="P24" s="29"/>
      <c r="S24" s="29"/>
      <c r="T24" s="29"/>
      <c r="W24" s="29"/>
      <c r="X24" s="29"/>
    </row>
    <row r="25" spans="1:24">
      <c r="A25" s="30"/>
      <c r="B25" s="27"/>
      <c r="C25" s="27"/>
      <c r="D25" s="27"/>
      <c r="E25" s="27"/>
      <c r="F25" s="27"/>
      <c r="G25" s="27"/>
      <c r="H25" s="27"/>
      <c r="I25" s="28"/>
      <c r="L25" s="29"/>
      <c r="O25" s="29"/>
      <c r="P25" s="29"/>
      <c r="S25" s="29"/>
      <c r="T25" s="29"/>
      <c r="W25" s="29"/>
      <c r="X25" s="29"/>
    </row>
    <row r="26" spans="1:24">
      <c r="A26" s="32" t="s">
        <v>23</v>
      </c>
      <c r="B26" s="33">
        <v>1800</v>
      </c>
      <c r="C26" s="33">
        <v>1950</v>
      </c>
      <c r="D26" s="34" t="s">
        <v>10</v>
      </c>
      <c r="E26" s="34" t="s">
        <v>10</v>
      </c>
      <c r="F26" s="33">
        <v>290</v>
      </c>
      <c r="G26" s="33">
        <v>300</v>
      </c>
      <c r="H26" s="34">
        <v>415</v>
      </c>
      <c r="I26" s="35">
        <v>426</v>
      </c>
      <c r="K26" s="29"/>
      <c r="L26" s="29"/>
      <c r="O26" s="29"/>
      <c r="P26" s="29"/>
      <c r="S26" s="29"/>
      <c r="T26" s="29"/>
      <c r="W26" s="29"/>
      <c r="X26" s="29"/>
    </row>
    <row r="27" spans="1:24">
      <c r="A27" s="30"/>
      <c r="B27" s="27"/>
      <c r="C27" s="27"/>
      <c r="D27" s="27"/>
      <c r="E27" s="27"/>
      <c r="F27" s="27"/>
      <c r="G27" s="27"/>
      <c r="H27" s="27"/>
      <c r="I27" s="28"/>
      <c r="L27" s="29"/>
      <c r="O27" s="29"/>
      <c r="P27" s="29"/>
      <c r="S27" s="29"/>
      <c r="T27" s="29"/>
      <c r="W27" s="29"/>
      <c r="X27" s="29"/>
    </row>
    <row r="28" spans="1:24">
      <c r="A28" s="30" t="s">
        <v>24</v>
      </c>
      <c r="B28" s="27">
        <v>123.6</v>
      </c>
      <c r="C28" s="27">
        <v>123.6</v>
      </c>
      <c r="D28" s="27" t="s">
        <v>10</v>
      </c>
      <c r="E28" s="27" t="s">
        <v>10</v>
      </c>
      <c r="F28" s="27">
        <v>0.25</v>
      </c>
      <c r="G28" s="27">
        <v>1.77</v>
      </c>
      <c r="H28" s="27">
        <v>216.41</v>
      </c>
      <c r="I28" s="28">
        <v>216.41</v>
      </c>
      <c r="K28" s="29"/>
      <c r="L28" s="29"/>
      <c r="O28" s="29"/>
      <c r="P28" s="29"/>
      <c r="S28" s="29"/>
      <c r="T28" s="29"/>
      <c r="W28" s="29"/>
      <c r="X28" s="29"/>
    </row>
    <row r="29" spans="1:24">
      <c r="A29" s="30" t="s">
        <v>25</v>
      </c>
      <c r="B29" s="27">
        <v>0</v>
      </c>
      <c r="C29" s="27">
        <v>14</v>
      </c>
      <c r="D29" s="27" t="s">
        <v>10</v>
      </c>
      <c r="E29" s="27" t="s">
        <v>10</v>
      </c>
      <c r="F29" s="27">
        <v>0</v>
      </c>
      <c r="G29" s="27">
        <v>0</v>
      </c>
      <c r="H29" s="27">
        <v>33</v>
      </c>
      <c r="I29" s="28">
        <v>33</v>
      </c>
      <c r="K29" s="29"/>
      <c r="L29" s="29"/>
      <c r="O29" s="29"/>
      <c r="P29" s="29"/>
      <c r="S29" s="29"/>
      <c r="T29" s="29"/>
      <c r="W29" s="29"/>
      <c r="X29" s="29"/>
    </row>
    <row r="30" spans="1:24">
      <c r="A30" s="30" t="s">
        <v>26</v>
      </c>
      <c r="B30" s="27">
        <v>5291</v>
      </c>
      <c r="C30" s="27">
        <v>1451.2</v>
      </c>
      <c r="D30" s="27" t="s">
        <v>10</v>
      </c>
      <c r="E30" s="27" t="s">
        <v>10</v>
      </c>
      <c r="F30" s="27" t="s">
        <v>10</v>
      </c>
      <c r="G30" s="27">
        <v>9.375</v>
      </c>
      <c r="H30" s="27">
        <v>892.8</v>
      </c>
      <c r="I30" s="28">
        <v>883.4</v>
      </c>
      <c r="K30" s="29"/>
      <c r="L30" s="29"/>
      <c r="O30" s="29"/>
      <c r="P30" s="29"/>
      <c r="S30" s="29"/>
      <c r="T30" s="29"/>
      <c r="W30" s="29"/>
      <c r="X30" s="29"/>
    </row>
    <row r="31" spans="1:24">
      <c r="A31" s="32" t="s">
        <v>27</v>
      </c>
      <c r="B31" s="33">
        <f>SUM(B28:B30)</f>
        <v>5414.6</v>
      </c>
      <c r="C31" s="33">
        <v>1588.8</v>
      </c>
      <c r="D31" s="34" t="s">
        <v>10</v>
      </c>
      <c r="E31" s="34" t="s">
        <v>10</v>
      </c>
      <c r="F31" s="33">
        <f>SUM(F28:F30)</f>
        <v>0.25</v>
      </c>
      <c r="G31" s="33">
        <v>11.145</v>
      </c>
      <c r="H31" s="34">
        <f>SUM(H28:H30)</f>
        <v>1142.21</v>
      </c>
      <c r="I31" s="35">
        <v>1132.81</v>
      </c>
      <c r="K31" s="29"/>
      <c r="L31" s="29"/>
      <c r="O31" s="29"/>
      <c r="P31" s="29"/>
      <c r="S31" s="29"/>
      <c r="T31" s="29"/>
      <c r="W31" s="29"/>
      <c r="X31" s="29"/>
    </row>
    <row r="32" spans="1:24">
      <c r="A32" s="30"/>
      <c r="B32" s="27"/>
      <c r="C32" s="27"/>
      <c r="D32" s="27"/>
      <c r="E32" s="27"/>
      <c r="F32" s="27"/>
      <c r="G32" s="27"/>
      <c r="H32" s="27"/>
      <c r="I32" s="28"/>
      <c r="L32" s="29"/>
      <c r="O32" s="29"/>
      <c r="P32" s="29"/>
      <c r="S32" s="29"/>
      <c r="T32" s="29"/>
      <c r="W32" s="29"/>
      <c r="X32" s="29"/>
    </row>
    <row r="33" spans="1:24">
      <c r="A33" s="30" t="s">
        <v>28</v>
      </c>
      <c r="B33" s="27">
        <v>1788.675</v>
      </c>
      <c r="C33" s="27">
        <v>1609</v>
      </c>
      <c r="D33" s="27" t="s">
        <v>10</v>
      </c>
      <c r="E33" s="27" t="s">
        <v>10</v>
      </c>
      <c r="F33" s="27">
        <v>999.98500000000001</v>
      </c>
      <c r="G33" s="27">
        <v>944.99</v>
      </c>
      <c r="H33" s="27">
        <v>4832</v>
      </c>
      <c r="I33" s="28">
        <v>4832</v>
      </c>
      <c r="K33" s="29"/>
      <c r="L33" s="29"/>
      <c r="O33" s="29"/>
      <c r="P33" s="29"/>
      <c r="S33" s="29"/>
      <c r="T33" s="29"/>
      <c r="W33" s="29"/>
      <c r="X33" s="29"/>
    </row>
    <row r="34" spans="1:24">
      <c r="A34" s="30" t="s">
        <v>29</v>
      </c>
      <c r="B34" s="27">
        <v>80</v>
      </c>
      <c r="C34" s="27">
        <v>70</v>
      </c>
      <c r="D34" s="27" t="s">
        <v>10</v>
      </c>
      <c r="E34" s="27" t="s">
        <v>10</v>
      </c>
      <c r="F34" s="27">
        <v>160</v>
      </c>
      <c r="G34" s="27">
        <v>220</v>
      </c>
      <c r="H34" s="27">
        <v>230</v>
      </c>
      <c r="I34" s="28">
        <v>230</v>
      </c>
      <c r="K34" s="29"/>
      <c r="L34" s="29"/>
      <c r="O34" s="29"/>
      <c r="P34" s="29"/>
      <c r="S34" s="29"/>
      <c r="T34" s="29"/>
      <c r="W34" s="29"/>
      <c r="X34" s="29"/>
    </row>
    <row r="35" spans="1:24">
      <c r="A35" s="30" t="s">
        <v>30</v>
      </c>
      <c r="B35" s="27">
        <v>120.1</v>
      </c>
      <c r="C35" s="27">
        <v>120.5</v>
      </c>
      <c r="D35" s="27" t="s">
        <v>10</v>
      </c>
      <c r="E35" s="27" t="s">
        <v>10</v>
      </c>
      <c r="F35" s="27">
        <v>5.0999999999999996</v>
      </c>
      <c r="G35" s="27">
        <v>5.3</v>
      </c>
      <c r="H35" s="27">
        <v>184</v>
      </c>
      <c r="I35" s="28">
        <v>178.5</v>
      </c>
      <c r="K35" s="29"/>
      <c r="L35" s="29"/>
      <c r="O35" s="29"/>
      <c r="P35" s="29"/>
      <c r="S35" s="29"/>
      <c r="T35" s="29"/>
      <c r="W35" s="29"/>
      <c r="X35" s="29"/>
    </row>
    <row r="36" spans="1:24">
      <c r="A36" s="30" t="s">
        <v>31</v>
      </c>
      <c r="B36" s="36" t="s">
        <v>32</v>
      </c>
      <c r="C36" s="36" t="s">
        <v>33</v>
      </c>
      <c r="D36" s="27" t="s">
        <v>10</v>
      </c>
      <c r="E36" s="27" t="s">
        <v>10</v>
      </c>
      <c r="F36" s="27">
        <v>724.66200000000003</v>
      </c>
      <c r="G36" s="27">
        <v>828</v>
      </c>
      <c r="H36" s="27">
        <v>483.108</v>
      </c>
      <c r="I36" s="28">
        <v>552</v>
      </c>
      <c r="K36" s="29"/>
      <c r="L36" s="29"/>
      <c r="O36" s="29"/>
      <c r="P36" s="29"/>
      <c r="S36" s="29"/>
      <c r="T36" s="29"/>
      <c r="W36" s="29"/>
      <c r="X36" s="29"/>
    </row>
    <row r="37" spans="1:24">
      <c r="A37" s="32" t="s">
        <v>34</v>
      </c>
      <c r="B37" s="33">
        <f>SUM(B33:B36)</f>
        <v>1988.7749999999999</v>
      </c>
      <c r="C37" s="33">
        <v>1799.5</v>
      </c>
      <c r="D37" s="34" t="s">
        <v>10</v>
      </c>
      <c r="E37" s="34" t="s">
        <v>10</v>
      </c>
      <c r="F37" s="33">
        <f>SUM(F33:F36)</f>
        <v>1889.7470000000001</v>
      </c>
      <c r="G37" s="33">
        <v>1998.29</v>
      </c>
      <c r="H37" s="34">
        <f>SUM(H33:H36)</f>
        <v>5729.1080000000002</v>
      </c>
      <c r="I37" s="35">
        <v>5792.5</v>
      </c>
      <c r="K37" s="29"/>
      <c r="L37" s="29"/>
      <c r="O37" s="29"/>
      <c r="P37" s="29"/>
      <c r="S37" s="29"/>
      <c r="T37" s="29"/>
      <c r="W37" s="29"/>
      <c r="X37" s="29"/>
    </row>
    <row r="38" spans="1:24">
      <c r="A38" s="30"/>
      <c r="B38" s="27"/>
      <c r="C38" s="27"/>
      <c r="D38" s="27"/>
      <c r="E38" s="27"/>
      <c r="F38" s="27"/>
      <c r="G38" s="27"/>
      <c r="H38" s="27"/>
      <c r="I38" s="28"/>
      <c r="L38" s="29"/>
      <c r="O38" s="29"/>
      <c r="P38" s="29"/>
      <c r="S38" s="29"/>
      <c r="T38" s="29"/>
      <c r="W38" s="29"/>
      <c r="X38" s="29"/>
    </row>
    <row r="39" spans="1:24" s="37" customFormat="1">
      <c r="A39" s="32" t="s">
        <v>35</v>
      </c>
      <c r="B39" s="33">
        <v>750</v>
      </c>
      <c r="C39" s="33">
        <v>1450</v>
      </c>
      <c r="D39" s="34" t="s">
        <v>10</v>
      </c>
      <c r="E39" s="34" t="s">
        <v>10</v>
      </c>
      <c r="F39" s="33">
        <v>470</v>
      </c>
      <c r="G39" s="33">
        <v>1280</v>
      </c>
      <c r="H39" s="34">
        <v>1370</v>
      </c>
      <c r="I39" s="35">
        <v>800</v>
      </c>
      <c r="K39" s="38"/>
      <c r="L39" s="38"/>
      <c r="O39" s="38"/>
      <c r="P39" s="38"/>
      <c r="S39" s="38"/>
      <c r="T39" s="38"/>
      <c r="W39" s="38"/>
      <c r="X39" s="38"/>
    </row>
    <row r="40" spans="1:24">
      <c r="A40" s="30"/>
      <c r="B40" s="27"/>
      <c r="C40" s="27"/>
      <c r="D40" s="27"/>
      <c r="E40" s="27"/>
      <c r="F40" s="27"/>
      <c r="G40" s="27"/>
      <c r="H40" s="27"/>
      <c r="I40" s="28"/>
      <c r="L40" s="29"/>
      <c r="P40" s="29"/>
      <c r="S40" s="29"/>
      <c r="T40" s="29"/>
      <c r="W40" s="29"/>
      <c r="X40" s="29"/>
    </row>
    <row r="41" spans="1:24">
      <c r="A41" s="30" t="s">
        <v>36</v>
      </c>
      <c r="B41" s="27">
        <v>130.02000000000001</v>
      </c>
      <c r="C41" s="27">
        <v>130.1</v>
      </c>
      <c r="D41" s="27" t="s">
        <v>10</v>
      </c>
      <c r="E41" s="27" t="s">
        <v>10</v>
      </c>
      <c r="F41" s="27">
        <v>20.13</v>
      </c>
      <c r="G41" s="27">
        <v>13.26</v>
      </c>
      <c r="H41" s="27">
        <v>200.15</v>
      </c>
      <c r="I41" s="28">
        <v>246.05</v>
      </c>
      <c r="K41" s="29"/>
      <c r="L41" s="29"/>
      <c r="O41" s="29"/>
      <c r="P41" s="29"/>
      <c r="S41" s="29"/>
      <c r="T41" s="29"/>
      <c r="W41" s="29"/>
      <c r="X41" s="29"/>
    </row>
    <row r="42" spans="1:24">
      <c r="A42" s="30" t="s">
        <v>37</v>
      </c>
      <c r="B42" s="27">
        <v>650</v>
      </c>
      <c r="C42" s="27">
        <v>800</v>
      </c>
      <c r="D42" s="27" t="s">
        <v>10</v>
      </c>
      <c r="E42" s="27" t="s">
        <v>10</v>
      </c>
      <c r="F42" s="27" t="s">
        <v>10</v>
      </c>
      <c r="G42" s="27" t="s">
        <v>10</v>
      </c>
      <c r="H42" s="27">
        <v>119.85</v>
      </c>
      <c r="I42" s="28">
        <v>113.85</v>
      </c>
      <c r="K42" s="29"/>
      <c r="L42" s="29"/>
      <c r="O42" s="29"/>
      <c r="P42" s="29"/>
      <c r="S42" s="29"/>
      <c r="T42" s="29"/>
      <c r="W42" s="29"/>
      <c r="X42" s="29"/>
    </row>
    <row r="43" spans="1:24">
      <c r="A43" s="30" t="s">
        <v>38</v>
      </c>
      <c r="B43" s="27">
        <v>120</v>
      </c>
      <c r="C43" s="27">
        <v>50</v>
      </c>
      <c r="D43" s="27" t="s">
        <v>10</v>
      </c>
      <c r="E43" s="27" t="s">
        <v>10</v>
      </c>
      <c r="F43" s="27">
        <v>30</v>
      </c>
      <c r="G43" s="27">
        <v>30</v>
      </c>
      <c r="H43" s="27">
        <v>550</v>
      </c>
      <c r="I43" s="28">
        <v>540</v>
      </c>
      <c r="K43" s="29"/>
      <c r="L43" s="29"/>
      <c r="O43" s="29"/>
      <c r="P43" s="29"/>
      <c r="S43" s="29"/>
      <c r="T43" s="29"/>
      <c r="W43" s="29"/>
      <c r="X43" s="29"/>
    </row>
    <row r="44" spans="1:24">
      <c r="A44" s="30" t="s">
        <v>39</v>
      </c>
      <c r="B44" s="27" t="s">
        <v>10</v>
      </c>
      <c r="C44" s="27" t="s">
        <v>10</v>
      </c>
      <c r="D44" s="27" t="s">
        <v>10</v>
      </c>
      <c r="E44" s="27" t="s">
        <v>10</v>
      </c>
      <c r="F44" s="27" t="s">
        <v>10</v>
      </c>
      <c r="G44" s="27" t="s">
        <v>10</v>
      </c>
      <c r="H44" s="27">
        <v>68.5</v>
      </c>
      <c r="I44" s="28">
        <v>65.703999999999994</v>
      </c>
      <c r="K44" s="29"/>
      <c r="L44" s="29"/>
      <c r="O44" s="29"/>
      <c r="P44" s="29"/>
      <c r="S44" s="29"/>
      <c r="T44" s="29"/>
      <c r="W44" s="29"/>
      <c r="X44" s="29"/>
    </row>
    <row r="45" spans="1:24">
      <c r="A45" s="30" t="s">
        <v>40</v>
      </c>
      <c r="B45" s="27">
        <v>32</v>
      </c>
      <c r="C45" s="27">
        <v>45</v>
      </c>
      <c r="D45" s="27" t="s">
        <v>10</v>
      </c>
      <c r="E45" s="27" t="s">
        <v>10</v>
      </c>
      <c r="F45" s="27" t="s">
        <v>10</v>
      </c>
      <c r="G45" s="27" t="s">
        <v>10</v>
      </c>
      <c r="H45" s="27">
        <v>103</v>
      </c>
      <c r="I45" s="28">
        <v>107</v>
      </c>
      <c r="K45" s="29"/>
      <c r="L45" s="29"/>
      <c r="O45" s="29"/>
      <c r="P45" s="29"/>
      <c r="S45" s="29"/>
      <c r="T45" s="29"/>
      <c r="W45" s="29"/>
      <c r="X45" s="29"/>
    </row>
    <row r="46" spans="1:24">
      <c r="A46" s="30" t="s">
        <v>41</v>
      </c>
      <c r="B46" s="27">
        <v>420</v>
      </c>
      <c r="C46" s="27">
        <v>310</v>
      </c>
      <c r="D46" s="27" t="s">
        <v>10</v>
      </c>
      <c r="E46" s="27" t="s">
        <v>10</v>
      </c>
      <c r="F46" s="27">
        <v>220</v>
      </c>
      <c r="G46" s="27">
        <v>530</v>
      </c>
      <c r="H46" s="27">
        <v>88</v>
      </c>
      <c r="I46" s="28">
        <v>120</v>
      </c>
      <c r="K46" s="29"/>
      <c r="L46" s="29"/>
      <c r="O46" s="29"/>
      <c r="P46" s="29"/>
      <c r="S46" s="29"/>
      <c r="T46" s="29"/>
      <c r="W46" s="29"/>
      <c r="X46" s="29"/>
    </row>
    <row r="47" spans="1:24">
      <c r="A47" s="30" t="s">
        <v>42</v>
      </c>
      <c r="B47" s="27">
        <v>880</v>
      </c>
      <c r="C47" s="27">
        <v>980</v>
      </c>
      <c r="D47" s="27" t="s">
        <v>10</v>
      </c>
      <c r="E47" s="27" t="s">
        <v>10</v>
      </c>
      <c r="F47" s="27" t="s">
        <v>10</v>
      </c>
      <c r="G47" s="27" t="s">
        <v>10</v>
      </c>
      <c r="H47" s="27">
        <v>7.1440000000000001</v>
      </c>
      <c r="I47" s="28">
        <v>7.1440000000000001</v>
      </c>
      <c r="K47" s="29"/>
      <c r="L47" s="29"/>
      <c r="O47" s="29"/>
      <c r="P47" s="29"/>
      <c r="S47" s="29"/>
      <c r="T47" s="29"/>
      <c r="W47" s="29"/>
      <c r="X47" s="29"/>
    </row>
    <row r="48" spans="1:24">
      <c r="A48" s="30" t="s">
        <v>43</v>
      </c>
      <c r="B48" s="27" t="s">
        <v>10</v>
      </c>
      <c r="C48" s="27" t="s">
        <v>10</v>
      </c>
      <c r="D48" s="27" t="s">
        <v>10</v>
      </c>
      <c r="E48" s="27" t="s">
        <v>10</v>
      </c>
      <c r="F48" s="27" t="s">
        <v>10</v>
      </c>
      <c r="G48" s="27" t="s">
        <v>10</v>
      </c>
      <c r="H48" s="27">
        <v>257</v>
      </c>
      <c r="I48" s="28">
        <v>340</v>
      </c>
      <c r="K48" s="29"/>
      <c r="L48" s="29"/>
      <c r="O48" s="29"/>
      <c r="P48" s="29"/>
      <c r="S48" s="29"/>
      <c r="T48" s="29"/>
      <c r="W48" s="29"/>
      <c r="X48" s="29"/>
    </row>
    <row r="49" spans="1:24">
      <c r="A49" s="30" t="s">
        <v>44</v>
      </c>
      <c r="B49" s="27">
        <v>115</v>
      </c>
      <c r="C49" s="27">
        <v>80</v>
      </c>
      <c r="D49" s="27" t="s">
        <v>10</v>
      </c>
      <c r="E49" s="27" t="s">
        <v>10</v>
      </c>
      <c r="F49" s="27">
        <v>3.3</v>
      </c>
      <c r="G49" s="27">
        <v>3.3</v>
      </c>
      <c r="H49" s="27">
        <v>195.3</v>
      </c>
      <c r="I49" s="28">
        <v>200</v>
      </c>
      <c r="K49" s="29"/>
      <c r="L49" s="29"/>
      <c r="O49" s="29"/>
      <c r="P49" s="29"/>
      <c r="S49" s="29"/>
      <c r="T49" s="29"/>
      <c r="W49" s="29"/>
      <c r="X49" s="29"/>
    </row>
    <row r="50" spans="1:24">
      <c r="A50" s="32" t="s">
        <v>45</v>
      </c>
      <c r="B50" s="33">
        <v>2347.02</v>
      </c>
      <c r="C50" s="33">
        <v>2395.1</v>
      </c>
      <c r="D50" s="34" t="s">
        <v>10</v>
      </c>
      <c r="E50" s="34" t="s">
        <v>10</v>
      </c>
      <c r="F50" s="33">
        <v>273.43</v>
      </c>
      <c r="G50" s="33">
        <v>576.55999999999995</v>
      </c>
      <c r="H50" s="34">
        <v>1588.944</v>
      </c>
      <c r="I50" s="35">
        <v>1739.748</v>
      </c>
      <c r="K50" s="29"/>
      <c r="L50" s="29"/>
      <c r="O50" s="29"/>
      <c r="P50" s="29"/>
      <c r="S50" s="29"/>
      <c r="T50" s="29"/>
      <c r="W50" s="29"/>
      <c r="X50" s="29"/>
    </row>
    <row r="51" spans="1:24">
      <c r="A51" s="30"/>
      <c r="B51" s="27"/>
      <c r="C51" s="27"/>
      <c r="D51" s="27"/>
      <c r="E51" s="27"/>
      <c r="F51" s="27"/>
      <c r="G51" s="27"/>
      <c r="H51" s="27"/>
      <c r="I51" s="28"/>
      <c r="L51" s="29"/>
      <c r="O51" s="29"/>
      <c r="P51" s="29"/>
      <c r="S51" s="29"/>
      <c r="T51" s="29"/>
      <c r="W51" s="29"/>
      <c r="X51" s="29"/>
    </row>
    <row r="52" spans="1:24" s="37" customFormat="1">
      <c r="A52" s="32" t="s">
        <v>46</v>
      </c>
      <c r="B52" s="34">
        <v>3030</v>
      </c>
      <c r="C52" s="34">
        <v>3050</v>
      </c>
      <c r="D52" s="34" t="s">
        <v>10</v>
      </c>
      <c r="E52" s="34" t="s">
        <v>10</v>
      </c>
      <c r="F52" s="34">
        <v>370</v>
      </c>
      <c r="G52" s="34">
        <v>350</v>
      </c>
      <c r="H52" s="34">
        <v>924</v>
      </c>
      <c r="I52" s="35">
        <v>924</v>
      </c>
      <c r="K52" s="38"/>
      <c r="L52" s="38"/>
      <c r="O52" s="38"/>
      <c r="P52" s="38"/>
      <c r="S52" s="38"/>
      <c r="T52" s="38"/>
      <c r="W52" s="38"/>
      <c r="X52" s="38"/>
    </row>
    <row r="53" spans="1:24">
      <c r="A53" s="30"/>
      <c r="B53" s="27"/>
      <c r="C53" s="27"/>
      <c r="D53" s="27"/>
      <c r="E53" s="27"/>
      <c r="F53" s="27"/>
      <c r="G53" s="27"/>
      <c r="H53" s="27"/>
      <c r="I53" s="28"/>
      <c r="L53" s="29"/>
      <c r="O53" s="29"/>
      <c r="P53" s="29"/>
      <c r="S53" s="29"/>
      <c r="T53" s="29"/>
      <c r="W53" s="29"/>
      <c r="X53" s="29"/>
    </row>
    <row r="54" spans="1:24">
      <c r="A54" s="30" t="s">
        <v>47</v>
      </c>
      <c r="B54" s="27">
        <v>1600</v>
      </c>
      <c r="C54" s="27">
        <v>1650</v>
      </c>
      <c r="D54" s="27" t="s">
        <v>10</v>
      </c>
      <c r="E54" s="27" t="s">
        <v>10</v>
      </c>
      <c r="F54" s="27">
        <v>70</v>
      </c>
      <c r="G54" s="27">
        <v>80</v>
      </c>
      <c r="H54" s="27">
        <v>650</v>
      </c>
      <c r="I54" s="28">
        <v>640</v>
      </c>
      <c r="K54" s="29"/>
      <c r="L54" s="29"/>
      <c r="O54" s="29"/>
      <c r="P54" s="29"/>
      <c r="S54" s="29"/>
      <c r="T54" s="29"/>
      <c r="W54" s="29"/>
      <c r="X54" s="29"/>
    </row>
    <row r="55" spans="1:24">
      <c r="A55" s="30" t="s">
        <v>48</v>
      </c>
      <c r="B55" s="27">
        <v>88180</v>
      </c>
      <c r="C55" s="27">
        <v>93600</v>
      </c>
      <c r="D55" s="27" t="s">
        <v>10</v>
      </c>
      <c r="E55" s="27" t="s">
        <v>10</v>
      </c>
      <c r="F55" s="27">
        <v>82.5</v>
      </c>
      <c r="G55" s="27">
        <v>82.5</v>
      </c>
      <c r="H55" s="27">
        <v>220</v>
      </c>
      <c r="I55" s="28">
        <v>220</v>
      </c>
      <c r="K55" s="29"/>
      <c r="L55" s="29"/>
      <c r="O55" s="29"/>
      <c r="P55" s="29"/>
      <c r="S55" s="29"/>
      <c r="T55" s="29"/>
      <c r="W55" s="29"/>
      <c r="X55" s="29"/>
    </row>
    <row r="56" spans="1:24">
      <c r="A56" s="30" t="s">
        <v>49</v>
      </c>
      <c r="B56" s="27">
        <v>19.7</v>
      </c>
      <c r="C56" s="27">
        <v>19.7</v>
      </c>
      <c r="D56" s="27" t="s">
        <v>10</v>
      </c>
      <c r="E56" s="27" t="s">
        <v>10</v>
      </c>
      <c r="F56" s="27">
        <v>80</v>
      </c>
      <c r="G56" s="27">
        <v>80</v>
      </c>
      <c r="H56" s="27">
        <v>3.5</v>
      </c>
      <c r="I56" s="28">
        <v>3.5</v>
      </c>
      <c r="K56" s="29"/>
      <c r="L56" s="29"/>
      <c r="O56" s="29"/>
      <c r="P56" s="29"/>
      <c r="S56" s="29"/>
      <c r="T56" s="29"/>
      <c r="W56" s="29"/>
      <c r="X56" s="29"/>
    </row>
    <row r="57" spans="1:24">
      <c r="A57" s="30" t="s">
        <v>50</v>
      </c>
      <c r="B57" s="27">
        <v>10</v>
      </c>
      <c r="C57" s="27">
        <v>9</v>
      </c>
      <c r="D57" s="27" t="s">
        <v>10</v>
      </c>
      <c r="E57" s="27" t="s">
        <v>10</v>
      </c>
      <c r="F57" s="27">
        <v>12</v>
      </c>
      <c r="G57" s="27">
        <v>9</v>
      </c>
      <c r="H57" s="27">
        <v>45</v>
      </c>
      <c r="I57" s="28">
        <v>37</v>
      </c>
      <c r="K57" s="29"/>
      <c r="L57" s="29"/>
      <c r="O57" s="29"/>
      <c r="P57" s="29"/>
      <c r="S57" s="29"/>
      <c r="T57" s="29"/>
      <c r="W57" s="29"/>
      <c r="X57" s="29"/>
    </row>
    <row r="58" spans="1:24">
      <c r="A58" s="30" t="s">
        <v>51</v>
      </c>
      <c r="B58" s="27">
        <v>2578.9</v>
      </c>
      <c r="C58" s="27">
        <v>2611.5</v>
      </c>
      <c r="D58" s="27" t="s">
        <v>10</v>
      </c>
      <c r="E58" s="27" t="s">
        <v>10</v>
      </c>
      <c r="F58" s="27">
        <v>15.86</v>
      </c>
      <c r="G58" s="27">
        <v>11.311</v>
      </c>
      <c r="H58" s="27">
        <v>355.2</v>
      </c>
      <c r="I58" s="28">
        <v>307.08999999999997</v>
      </c>
      <c r="K58" s="29"/>
      <c r="L58" s="29"/>
      <c r="O58" s="29"/>
      <c r="P58" s="29"/>
      <c r="S58" s="29"/>
      <c r="T58" s="29"/>
      <c r="W58" s="29"/>
      <c r="X58" s="29"/>
    </row>
    <row r="59" spans="1:24">
      <c r="A59" s="32" t="s">
        <v>52</v>
      </c>
      <c r="B59" s="34">
        <f>SUM(B54:B58)</f>
        <v>92388.599999999991</v>
      </c>
      <c r="C59" s="34">
        <v>97890.2</v>
      </c>
      <c r="D59" s="34" t="s">
        <v>10</v>
      </c>
      <c r="E59" s="34" t="s">
        <v>10</v>
      </c>
      <c r="F59" s="34">
        <f>SUM(F54:F58)</f>
        <v>260.36</v>
      </c>
      <c r="G59" s="34">
        <v>262.81099999999998</v>
      </c>
      <c r="H59" s="34">
        <f>SUM(H54:H58)</f>
        <v>1273.7</v>
      </c>
      <c r="I59" s="35">
        <v>1207.5899999999999</v>
      </c>
      <c r="K59" s="29"/>
      <c r="L59" s="29"/>
      <c r="O59" s="29"/>
      <c r="P59" s="29"/>
      <c r="S59" s="29"/>
      <c r="T59" s="29"/>
      <c r="W59" s="29"/>
      <c r="X59" s="29"/>
    </row>
    <row r="60" spans="1:24">
      <c r="A60" s="30"/>
      <c r="B60" s="27"/>
      <c r="C60" s="27"/>
      <c r="D60" s="27"/>
      <c r="E60" s="27"/>
      <c r="F60" s="27"/>
      <c r="G60" s="27"/>
      <c r="H60" s="27"/>
      <c r="I60" s="28"/>
      <c r="L60" s="29"/>
      <c r="O60" s="29"/>
      <c r="P60" s="29"/>
      <c r="S60" s="29"/>
      <c r="T60" s="29"/>
      <c r="W60" s="29"/>
      <c r="X60" s="29"/>
    </row>
    <row r="61" spans="1:24">
      <c r="A61" s="30" t="s">
        <v>53</v>
      </c>
      <c r="B61" s="27">
        <v>8605</v>
      </c>
      <c r="C61" s="27">
        <v>10190</v>
      </c>
      <c r="D61" s="27">
        <v>10</v>
      </c>
      <c r="E61" s="27">
        <v>10</v>
      </c>
      <c r="F61" s="27">
        <v>8740</v>
      </c>
      <c r="G61" s="27">
        <v>10560</v>
      </c>
      <c r="H61" s="27">
        <v>16587</v>
      </c>
      <c r="I61" s="28">
        <v>16702</v>
      </c>
      <c r="K61" s="29"/>
      <c r="L61" s="29"/>
      <c r="O61" s="29"/>
      <c r="P61" s="29"/>
      <c r="S61" s="29"/>
      <c r="T61" s="29"/>
      <c r="W61" s="29"/>
      <c r="X61" s="29"/>
    </row>
    <row r="62" spans="1:24">
      <c r="A62" s="30" t="s">
        <v>54</v>
      </c>
      <c r="B62" s="27">
        <v>8260</v>
      </c>
      <c r="C62" s="27">
        <v>7310</v>
      </c>
      <c r="D62" s="27" t="s">
        <v>10</v>
      </c>
      <c r="E62" s="27" t="s">
        <v>10</v>
      </c>
      <c r="F62" s="27">
        <v>2150</v>
      </c>
      <c r="G62" s="27">
        <v>2150</v>
      </c>
      <c r="H62" s="27">
        <v>2040</v>
      </c>
      <c r="I62" s="28">
        <v>1345</v>
      </c>
      <c r="K62" s="29"/>
      <c r="L62" s="29"/>
      <c r="O62" s="29"/>
      <c r="P62" s="29"/>
      <c r="S62" s="29"/>
      <c r="T62" s="29"/>
      <c r="W62" s="29"/>
      <c r="X62" s="29"/>
    </row>
    <row r="63" spans="1:24">
      <c r="A63" s="30" t="s">
        <v>55</v>
      </c>
      <c r="B63" s="27">
        <v>12653.1</v>
      </c>
      <c r="C63" s="27">
        <v>14713.1</v>
      </c>
      <c r="D63" s="27" t="s">
        <v>10</v>
      </c>
      <c r="E63" s="27" t="s">
        <v>10</v>
      </c>
      <c r="F63" s="27">
        <v>3640</v>
      </c>
      <c r="G63" s="27">
        <v>4782.5</v>
      </c>
      <c r="H63" s="27">
        <v>3777.8</v>
      </c>
      <c r="I63" s="28">
        <v>4435.1000000000004</v>
      </c>
      <c r="K63" s="29"/>
      <c r="L63" s="29"/>
      <c r="O63" s="29"/>
      <c r="P63" s="29"/>
      <c r="S63" s="29"/>
      <c r="T63" s="29"/>
      <c r="W63" s="29"/>
      <c r="X63" s="29"/>
    </row>
    <row r="64" spans="1:24">
      <c r="A64" s="32" t="s">
        <v>56</v>
      </c>
      <c r="B64" s="34">
        <f>SUM(B61:B63)</f>
        <v>29518.1</v>
      </c>
      <c r="C64" s="34">
        <v>32213.1</v>
      </c>
      <c r="D64" s="34">
        <v>10</v>
      </c>
      <c r="E64" s="34">
        <v>10</v>
      </c>
      <c r="F64" s="34">
        <f>SUM(F61:F63)</f>
        <v>14530</v>
      </c>
      <c r="G64" s="34">
        <v>17492.5</v>
      </c>
      <c r="H64" s="34">
        <f>SUM(H61:H63)</f>
        <v>22404.799999999999</v>
      </c>
      <c r="I64" s="35">
        <v>22482.1</v>
      </c>
      <c r="K64" s="29"/>
      <c r="L64" s="29"/>
      <c r="O64" s="29"/>
      <c r="P64" s="29"/>
      <c r="S64" s="29"/>
      <c r="T64" s="29"/>
      <c r="W64" s="29"/>
      <c r="X64" s="29"/>
    </row>
    <row r="65" spans="1:24">
      <c r="A65" s="30"/>
      <c r="B65" s="27"/>
      <c r="C65" s="27"/>
      <c r="D65" s="27"/>
      <c r="E65" s="27"/>
      <c r="F65" s="27"/>
      <c r="G65" s="27"/>
      <c r="H65" s="27"/>
      <c r="I65" s="28"/>
      <c r="L65" s="29"/>
      <c r="O65" s="29"/>
      <c r="P65" s="29"/>
      <c r="S65" s="29"/>
      <c r="T65" s="29"/>
      <c r="W65" s="29"/>
      <c r="X65" s="29"/>
    </row>
    <row r="66" spans="1:24" s="39" customFormat="1">
      <c r="A66" s="32" t="s">
        <v>57</v>
      </c>
      <c r="B66" s="34">
        <v>136370</v>
      </c>
      <c r="C66" s="34">
        <v>135830</v>
      </c>
      <c r="D66" s="34" t="s">
        <v>10</v>
      </c>
      <c r="E66" s="34" t="s">
        <v>10</v>
      </c>
      <c r="F66" s="34" t="s">
        <v>10</v>
      </c>
      <c r="G66" s="34" t="s">
        <v>10</v>
      </c>
      <c r="H66" s="34">
        <v>63350</v>
      </c>
      <c r="I66" s="35">
        <v>50890</v>
      </c>
      <c r="K66" s="40"/>
      <c r="L66" s="40"/>
      <c r="O66" s="40"/>
      <c r="P66" s="40"/>
      <c r="S66" s="40"/>
      <c r="T66" s="40"/>
      <c r="W66" s="40"/>
      <c r="X66" s="40"/>
    </row>
    <row r="67" spans="1:24">
      <c r="A67" s="30"/>
      <c r="B67" s="27"/>
      <c r="C67" s="27"/>
      <c r="D67" s="27"/>
      <c r="E67" s="27"/>
      <c r="F67" s="27"/>
      <c r="G67" s="27"/>
      <c r="H67" s="27"/>
      <c r="I67" s="28"/>
      <c r="L67" s="29"/>
      <c r="O67" s="29"/>
      <c r="P67" s="29"/>
      <c r="S67" s="29"/>
      <c r="T67" s="29"/>
      <c r="W67" s="29"/>
      <c r="X67" s="29"/>
    </row>
    <row r="68" spans="1:24">
      <c r="A68" s="30" t="s">
        <v>58</v>
      </c>
      <c r="B68" s="27">
        <v>15760</v>
      </c>
      <c r="C68" s="27">
        <v>13740</v>
      </c>
      <c r="D68" s="27" t="s">
        <v>10</v>
      </c>
      <c r="E68" s="27" t="s">
        <v>10</v>
      </c>
      <c r="F68" s="27">
        <v>22</v>
      </c>
      <c r="G68" s="27">
        <v>22</v>
      </c>
      <c r="H68" s="27">
        <v>805</v>
      </c>
      <c r="I68" s="28">
        <v>793</v>
      </c>
      <c r="K68" s="29"/>
      <c r="L68" s="29"/>
      <c r="O68" s="29"/>
      <c r="P68" s="29"/>
      <c r="S68" s="29"/>
      <c r="T68" s="29"/>
      <c r="W68" s="29"/>
      <c r="X68" s="29"/>
    </row>
    <row r="69" spans="1:24">
      <c r="A69" s="30" t="s">
        <v>59</v>
      </c>
      <c r="B69" s="27">
        <v>4480</v>
      </c>
      <c r="C69" s="27">
        <v>4470</v>
      </c>
      <c r="D69" s="27" t="s">
        <v>10</v>
      </c>
      <c r="E69" s="27" t="s">
        <v>10</v>
      </c>
      <c r="F69" s="27">
        <v>10</v>
      </c>
      <c r="G69" s="27">
        <v>10</v>
      </c>
      <c r="H69" s="27">
        <v>474</v>
      </c>
      <c r="I69" s="28">
        <v>427</v>
      </c>
      <c r="K69" s="29"/>
      <c r="L69" s="29"/>
      <c r="O69" s="29"/>
      <c r="P69" s="29"/>
      <c r="S69" s="29"/>
      <c r="T69" s="29"/>
      <c r="W69" s="29"/>
      <c r="X69" s="29"/>
    </row>
    <row r="70" spans="1:24">
      <c r="A70" s="32" t="s">
        <v>60</v>
      </c>
      <c r="B70" s="34">
        <f>SUM(B68:B69)</f>
        <v>20240</v>
      </c>
      <c r="C70" s="34">
        <v>18210</v>
      </c>
      <c r="D70" s="34" t="s">
        <v>10</v>
      </c>
      <c r="E70" s="34" t="s">
        <v>10</v>
      </c>
      <c r="F70" s="34">
        <f>SUM(F68:F69)</f>
        <v>32</v>
      </c>
      <c r="G70" s="34">
        <v>32</v>
      </c>
      <c r="H70" s="34">
        <f>SUM(H68:H69)</f>
        <v>1279</v>
      </c>
      <c r="I70" s="35">
        <v>1220</v>
      </c>
      <c r="K70" s="29"/>
      <c r="L70" s="29"/>
      <c r="O70" s="29"/>
      <c r="P70" s="29"/>
      <c r="S70" s="29"/>
      <c r="T70" s="29"/>
      <c r="W70" s="29"/>
      <c r="X70" s="29"/>
    </row>
    <row r="71" spans="1:24">
      <c r="A71" s="30"/>
      <c r="B71" s="27"/>
      <c r="C71" s="27"/>
      <c r="D71" s="27"/>
      <c r="E71" s="27"/>
      <c r="F71" s="27"/>
      <c r="G71" s="27"/>
      <c r="H71" s="27"/>
      <c r="I71" s="28"/>
      <c r="L71" s="29"/>
      <c r="O71" s="29"/>
      <c r="P71" s="29"/>
      <c r="S71" s="29"/>
      <c r="T71" s="29"/>
      <c r="W71" s="29"/>
      <c r="X71" s="29"/>
    </row>
    <row r="72" spans="1:24">
      <c r="A72" s="30" t="s">
        <v>61</v>
      </c>
      <c r="B72" s="27" t="s">
        <v>10</v>
      </c>
      <c r="C72" s="27" t="s">
        <v>10</v>
      </c>
      <c r="D72" s="27">
        <v>62310</v>
      </c>
      <c r="E72" s="27">
        <v>63480</v>
      </c>
      <c r="F72" s="27">
        <v>13300</v>
      </c>
      <c r="G72" s="27">
        <v>17350</v>
      </c>
      <c r="H72" s="27">
        <v>268840</v>
      </c>
      <c r="I72" s="28">
        <v>275980</v>
      </c>
      <c r="K72" s="29"/>
      <c r="L72" s="29"/>
      <c r="O72" s="29"/>
      <c r="P72" s="29"/>
      <c r="S72" s="29"/>
      <c r="T72" s="29"/>
      <c r="W72" s="29"/>
      <c r="X72" s="29"/>
    </row>
    <row r="73" spans="1:24">
      <c r="A73" s="30" t="s">
        <v>62</v>
      </c>
      <c r="B73" s="27">
        <v>12</v>
      </c>
      <c r="C73" s="27">
        <v>5</v>
      </c>
      <c r="D73" s="27">
        <v>385.5</v>
      </c>
      <c r="E73" s="27">
        <v>300</v>
      </c>
      <c r="F73" s="27">
        <v>90</v>
      </c>
      <c r="G73" s="27">
        <v>30</v>
      </c>
      <c r="H73" s="27">
        <v>1250</v>
      </c>
      <c r="I73" s="28">
        <v>2200</v>
      </c>
      <c r="K73" s="29"/>
      <c r="L73" s="29"/>
      <c r="O73" s="29"/>
      <c r="P73" s="29"/>
      <c r="S73" s="29"/>
      <c r="T73" s="29"/>
      <c r="W73" s="29"/>
      <c r="X73" s="29"/>
    </row>
    <row r="74" spans="1:24">
      <c r="A74" s="30" t="s">
        <v>63</v>
      </c>
      <c r="B74" s="27">
        <v>11400</v>
      </c>
      <c r="C74" s="27">
        <v>11550</v>
      </c>
      <c r="D74" s="27" t="s">
        <v>10</v>
      </c>
      <c r="E74" s="27" t="s">
        <v>10</v>
      </c>
      <c r="F74" s="27" t="s">
        <v>10</v>
      </c>
      <c r="G74" s="27" t="s">
        <v>10</v>
      </c>
      <c r="H74" s="27">
        <v>620</v>
      </c>
      <c r="I74" s="28">
        <v>820</v>
      </c>
      <c r="K74" s="29"/>
      <c r="L74" s="29"/>
      <c r="O74" s="29"/>
      <c r="P74" s="29"/>
      <c r="S74" s="29"/>
      <c r="T74" s="29"/>
      <c r="W74" s="29"/>
      <c r="X74" s="29"/>
    </row>
    <row r="75" spans="1:24">
      <c r="A75" s="30" t="s">
        <v>64</v>
      </c>
      <c r="B75" s="27">
        <v>250</v>
      </c>
      <c r="C75" s="27">
        <v>750</v>
      </c>
      <c r="D75" s="27" t="s">
        <v>10</v>
      </c>
      <c r="E75" s="27" t="s">
        <v>10</v>
      </c>
      <c r="F75" s="27">
        <v>200</v>
      </c>
      <c r="G75" s="27">
        <v>200</v>
      </c>
      <c r="H75" s="27">
        <v>52244.6</v>
      </c>
      <c r="I75" s="28">
        <v>54906.400000000001</v>
      </c>
      <c r="K75" s="29"/>
      <c r="L75" s="29"/>
      <c r="O75" s="29"/>
      <c r="P75" s="29"/>
      <c r="S75" s="29"/>
      <c r="T75" s="29"/>
      <c r="W75" s="29"/>
      <c r="X75" s="29"/>
    </row>
    <row r="76" spans="1:24">
      <c r="A76" s="30" t="s">
        <v>65</v>
      </c>
      <c r="B76" s="27">
        <v>114270</v>
      </c>
      <c r="C76" s="27">
        <v>116000</v>
      </c>
      <c r="D76" s="27" t="s">
        <v>10</v>
      </c>
      <c r="E76" s="27" t="s">
        <v>10</v>
      </c>
      <c r="F76" s="27">
        <v>99250</v>
      </c>
      <c r="G76" s="27">
        <v>96270</v>
      </c>
      <c r="H76" s="27">
        <v>1160</v>
      </c>
      <c r="I76" s="28">
        <v>100</v>
      </c>
      <c r="K76" s="29"/>
      <c r="L76" s="29"/>
      <c r="O76" s="29"/>
      <c r="P76" s="29"/>
      <c r="S76" s="29"/>
      <c r="T76" s="29"/>
      <c r="W76" s="29"/>
      <c r="X76" s="29"/>
    </row>
    <row r="77" spans="1:24">
      <c r="A77" s="30" t="s">
        <v>66</v>
      </c>
      <c r="B77" s="27">
        <v>1549</v>
      </c>
      <c r="C77" s="27">
        <v>1132.5999999999999</v>
      </c>
      <c r="D77" s="27" t="s">
        <v>10</v>
      </c>
      <c r="E77" s="27" t="s">
        <v>10</v>
      </c>
      <c r="F77" s="27">
        <v>23.344000000000001</v>
      </c>
      <c r="G77" s="27">
        <v>30.6</v>
      </c>
      <c r="H77" s="27">
        <v>484.39800000000002</v>
      </c>
      <c r="I77" s="28">
        <v>294</v>
      </c>
      <c r="K77" s="29"/>
      <c r="L77" s="29"/>
      <c r="O77" s="29"/>
      <c r="P77" s="29"/>
      <c r="S77" s="29"/>
      <c r="T77" s="29"/>
      <c r="W77" s="29"/>
      <c r="X77" s="29"/>
    </row>
    <row r="78" spans="1:24">
      <c r="A78" s="30" t="s">
        <v>67</v>
      </c>
      <c r="B78" s="27">
        <v>11889</v>
      </c>
      <c r="C78" s="27">
        <v>9353.9</v>
      </c>
      <c r="D78" s="27">
        <v>309.82499999999999</v>
      </c>
      <c r="E78" s="27">
        <v>263.351</v>
      </c>
      <c r="F78" s="27">
        <v>3060</v>
      </c>
      <c r="G78" s="27">
        <v>3006</v>
      </c>
      <c r="H78" s="27">
        <v>7826.5</v>
      </c>
      <c r="I78" s="28">
        <v>8932.1</v>
      </c>
      <c r="K78" s="29"/>
      <c r="L78" s="29"/>
      <c r="O78" s="29"/>
      <c r="P78" s="29"/>
      <c r="S78" s="29"/>
      <c r="T78" s="29"/>
      <c r="W78" s="29"/>
      <c r="X78" s="29"/>
    </row>
    <row r="79" spans="1:24">
      <c r="A79" s="30" t="s">
        <v>68</v>
      </c>
      <c r="B79" s="27">
        <v>14041.5</v>
      </c>
      <c r="C79" s="27">
        <v>19910</v>
      </c>
      <c r="D79" s="27">
        <v>1101</v>
      </c>
      <c r="E79" s="27">
        <v>1070</v>
      </c>
      <c r="F79" s="27">
        <v>1708.7</v>
      </c>
      <c r="G79" s="27">
        <v>1970</v>
      </c>
      <c r="H79" s="27">
        <v>3149.6</v>
      </c>
      <c r="I79" s="28">
        <v>2180</v>
      </c>
      <c r="K79" s="29"/>
      <c r="L79" s="29"/>
      <c r="O79" s="29"/>
      <c r="P79" s="29"/>
      <c r="S79" s="29"/>
      <c r="T79" s="29"/>
      <c r="W79" s="29"/>
      <c r="X79" s="29"/>
    </row>
    <row r="80" spans="1:24">
      <c r="A80" s="32" t="s">
        <v>69</v>
      </c>
      <c r="B80" s="34">
        <f t="shared" ref="B80:H80" si="0">SUM(B72:B79)</f>
        <v>153411.5</v>
      </c>
      <c r="C80" s="34">
        <v>158701.5</v>
      </c>
      <c r="D80" s="34">
        <f t="shared" si="0"/>
        <v>64106.324999999997</v>
      </c>
      <c r="E80" s="34">
        <v>65113.351000000002</v>
      </c>
      <c r="F80" s="34">
        <f t="shared" si="0"/>
        <v>117632.04399999999</v>
      </c>
      <c r="G80" s="34">
        <v>118856.6</v>
      </c>
      <c r="H80" s="34">
        <f t="shared" si="0"/>
        <v>335575.09799999994</v>
      </c>
      <c r="I80" s="35">
        <v>345412.5</v>
      </c>
      <c r="K80" s="29"/>
      <c r="L80" s="29"/>
      <c r="O80" s="29"/>
      <c r="P80" s="29"/>
      <c r="S80" s="29"/>
      <c r="T80" s="29"/>
      <c r="W80" s="29"/>
      <c r="X80" s="29"/>
    </row>
    <row r="81" spans="1:24">
      <c r="A81" s="30"/>
      <c r="B81" s="27"/>
      <c r="C81" s="27"/>
      <c r="D81" s="27"/>
      <c r="E81" s="27"/>
      <c r="F81" s="27"/>
      <c r="G81" s="27"/>
      <c r="H81" s="27"/>
      <c r="I81" s="28"/>
      <c r="L81" s="29"/>
      <c r="O81" s="29"/>
      <c r="P81" s="29"/>
      <c r="S81" s="29"/>
      <c r="T81" s="29"/>
      <c r="W81" s="29"/>
      <c r="X81" s="29"/>
    </row>
    <row r="82" spans="1:24">
      <c r="A82" s="31" t="s">
        <v>70</v>
      </c>
      <c r="B82" s="27">
        <v>356</v>
      </c>
      <c r="C82" s="27">
        <v>428</v>
      </c>
      <c r="D82" s="27">
        <v>33471</v>
      </c>
      <c r="E82" s="27">
        <v>34173</v>
      </c>
      <c r="F82" s="27" t="s">
        <v>10</v>
      </c>
      <c r="G82" s="27" t="s">
        <v>10</v>
      </c>
      <c r="H82" s="27">
        <v>24765</v>
      </c>
      <c r="I82" s="28">
        <v>25736</v>
      </c>
      <c r="K82" s="29"/>
      <c r="L82" s="29"/>
      <c r="O82" s="29"/>
      <c r="P82" s="29"/>
      <c r="S82" s="29"/>
      <c r="T82" s="29"/>
      <c r="W82" s="29"/>
      <c r="X82" s="29"/>
    </row>
    <row r="83" spans="1:24">
      <c r="A83" s="30" t="s">
        <v>71</v>
      </c>
      <c r="B83" s="27">
        <v>1756</v>
      </c>
      <c r="C83" s="27">
        <v>1711</v>
      </c>
      <c r="D83" s="27">
        <v>15571.9</v>
      </c>
      <c r="E83" s="27">
        <v>15671.9</v>
      </c>
      <c r="F83" s="27" t="s">
        <v>10</v>
      </c>
      <c r="G83" s="27" t="s">
        <v>10</v>
      </c>
      <c r="H83" s="27">
        <v>34985</v>
      </c>
      <c r="I83" s="28">
        <v>35669</v>
      </c>
      <c r="K83" s="29"/>
      <c r="L83" s="29"/>
      <c r="O83" s="29"/>
      <c r="P83" s="29"/>
      <c r="S83" s="29"/>
      <c r="T83" s="29"/>
      <c r="W83" s="29"/>
      <c r="X83" s="29"/>
    </row>
    <row r="84" spans="1:24">
      <c r="A84" s="32" t="s">
        <v>72</v>
      </c>
      <c r="B84" s="34">
        <f>SUM(B82:B83)</f>
        <v>2112</v>
      </c>
      <c r="C84" s="34">
        <v>2139</v>
      </c>
      <c r="D84" s="34">
        <f>SUM(D82:D83)</f>
        <v>49042.9</v>
      </c>
      <c r="E84" s="34">
        <v>49844.9</v>
      </c>
      <c r="F84" s="34" t="s">
        <v>10</v>
      </c>
      <c r="G84" s="34" t="s">
        <v>10</v>
      </c>
      <c r="H84" s="34">
        <f>SUM(H82:H83)</f>
        <v>59750</v>
      </c>
      <c r="I84" s="35">
        <v>61405</v>
      </c>
      <c r="K84" s="29"/>
      <c r="L84" s="29"/>
      <c r="O84" s="29"/>
      <c r="P84" s="29"/>
      <c r="S84" s="29"/>
      <c r="T84" s="29"/>
      <c r="W84" s="29"/>
      <c r="X84" s="29"/>
    </row>
    <row r="85" spans="1:24">
      <c r="A85" s="30"/>
      <c r="B85" s="27"/>
      <c r="C85" s="27"/>
      <c r="D85" s="27"/>
      <c r="E85" s="27"/>
      <c r="F85" s="27"/>
      <c r="G85" s="27"/>
      <c r="H85" s="27"/>
      <c r="I85" s="28"/>
      <c r="K85" s="29"/>
      <c r="L85" s="29"/>
      <c r="O85" s="29"/>
      <c r="P85" s="29"/>
      <c r="S85" s="29"/>
      <c r="T85" s="29"/>
      <c r="W85" s="29"/>
      <c r="X85" s="29"/>
    </row>
    <row r="86" spans="1:24" s="44" customFormat="1" ht="13.5" thickBot="1">
      <c r="A86" s="41" t="s">
        <v>73</v>
      </c>
      <c r="B86" s="42">
        <v>497108.09499999997</v>
      </c>
      <c r="C86" s="42">
        <v>514695.7</v>
      </c>
      <c r="D86" s="42">
        <v>113159.22500000001</v>
      </c>
      <c r="E86" s="42">
        <v>114968.251</v>
      </c>
      <c r="F86" s="42">
        <v>138773.83100000001</v>
      </c>
      <c r="G86" s="42">
        <v>145276.40599999999</v>
      </c>
      <c r="H86" s="42">
        <v>503093.06699999998</v>
      </c>
      <c r="I86" s="43">
        <v>501466.74800000002</v>
      </c>
      <c r="K86" s="45"/>
      <c r="L86" s="45"/>
      <c r="O86" s="45"/>
      <c r="P86" s="45"/>
      <c r="S86" s="45"/>
      <c r="T86" s="45"/>
      <c r="W86" s="45"/>
      <c r="X86" s="45"/>
    </row>
    <row r="87" spans="1:24">
      <c r="A87" s="46" t="s">
        <v>74</v>
      </c>
      <c r="B87" s="47"/>
      <c r="C87" s="47"/>
      <c r="D87" s="48"/>
      <c r="E87" s="48"/>
      <c r="F87" s="48"/>
      <c r="G87" s="48"/>
      <c r="H87" s="48"/>
      <c r="I87" s="49"/>
    </row>
    <row r="88" spans="1:24">
      <c r="A88" s="50" t="s">
        <v>75</v>
      </c>
      <c r="B88" s="51"/>
      <c r="C88" s="51"/>
      <c r="D88" s="52"/>
      <c r="E88" s="52"/>
      <c r="F88" s="53"/>
      <c r="G88" s="53"/>
      <c r="H88" s="53"/>
      <c r="I88" s="53"/>
    </row>
    <row r="89" spans="1:24">
      <c r="D89" s="29"/>
      <c r="E89" s="29"/>
    </row>
    <row r="91" spans="1:24">
      <c r="B91"/>
      <c r="C91"/>
    </row>
  </sheetData>
  <mergeCells count="15">
    <mergeCell ref="E7:E8"/>
    <mergeCell ref="F7:F8"/>
    <mergeCell ref="G7:G8"/>
    <mergeCell ref="H7:H8"/>
    <mergeCell ref="I7:I8"/>
    <mergeCell ref="A1:I1"/>
    <mergeCell ref="A3:I3"/>
    <mergeCell ref="A5:A8"/>
    <mergeCell ref="B5:C6"/>
    <mergeCell ref="D5:E6"/>
    <mergeCell ref="F5:G6"/>
    <mergeCell ref="H5:I6"/>
    <mergeCell ref="B7:B8"/>
    <mergeCell ref="C7:C8"/>
    <mergeCell ref="D7:D8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15.10.1</vt:lpstr>
      <vt:lpstr>'15.10.1'!Área_de_impresión</vt:lpstr>
      <vt:lpstr>'15.10.1'!Imprimir_área_IM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2016-06-16T09:58:43Z</dcterms:created>
  <dcterms:modified xsi:type="dcterms:W3CDTF">2016-06-16T09:58:55Z</dcterms:modified>
</cp:coreProperties>
</file>